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35" activeTab="0"/>
  </bookViews>
  <sheets>
    <sheet name="03-11" sheetId="1" r:id="rId1"/>
  </sheets>
  <definedNames/>
  <calcPr fullCalcOnLoad="1"/>
</workbook>
</file>

<file path=xl/sharedStrings.xml><?xml version="1.0" encoding="utf-8"?>
<sst xmlns="http://schemas.openxmlformats.org/spreadsheetml/2006/main" count="129" uniqueCount="51">
  <si>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</si>
  <si>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</si>
  <si>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</si>
  <si>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</si>
  <si>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</si>
  <si>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</si>
  <si>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</si>
  <si>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</si>
  <si>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</si>
  <si>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</si>
  <si>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世帯人員</t>
  </si>
  <si>
    <t>世帯の家族類型　　　　　　　　　　（22区分）</t>
  </si>
  <si>
    <t>一般　　世帯数</t>
  </si>
  <si>
    <t>一般世帯人員</t>
  </si>
  <si>
    <t>（再掲）3世代世帯</t>
  </si>
  <si>
    <t>世帯数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</si>
  <si>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</si>
  <si>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</si>
  <si>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</si>
  <si>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</si>
  <si>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</si>
  <si>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</si>
  <si>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</si>
  <si>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</si>
  <si>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t>(5)夫婦と両親から成る世帯</t>
  </si>
  <si>
    <t>-</t>
  </si>
  <si>
    <t>(6)夫婦とひとり親から成る世帯</t>
  </si>
  <si>
    <t>(7)夫婦、子供と両親から成る世帯※</t>
  </si>
  <si>
    <t>(9)夫婦と他の親族（親､子供を含まない）から成る世帯</t>
  </si>
  <si>
    <t>(10)夫婦、子供と他の親族（親を含まない）から成る世帯</t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</si>
  <si>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</si>
  <si>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</si>
  <si>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</si>
  <si>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</si>
  <si>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</si>
  <si>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11　世帯の家族類型（22区分）別一般世帯数及び一般世帯人員（6歳未満・18歳未満世帯員のいる一般世帯及び</t>
  </si>
  <si>
    <t>（再掲）6歳未満世帯員の　　　　　いる一般世帯</t>
  </si>
  <si>
    <t>（再掲）18歳未満世帯員の　　　　   いる一般世帯</t>
  </si>
  <si>
    <t>18歳未満　　　　世帯人員</t>
  </si>
  <si>
    <t>6歳未満　　　世帯人員</t>
  </si>
  <si>
    <r>
      <t>Ⅱ核家族以外の</t>
    </r>
    <r>
      <rPr>
        <sz val="14"/>
        <rFont val="ＭＳ Ｐゴシック"/>
        <family val="3"/>
      </rPr>
      <t>世帯</t>
    </r>
  </si>
  <si>
    <t>-</t>
  </si>
  <si>
    <r>
      <t>Ｂ</t>
    </r>
    <r>
      <rPr>
        <sz val="14"/>
        <rFont val="ＭＳ Ｐゴシック"/>
        <family val="3"/>
      </rPr>
      <t>非親族を含む世帯</t>
    </r>
  </si>
  <si>
    <t>　総　　　　　　　　　　　数　※1</t>
  </si>
  <si>
    <t>(11)夫婦、親と他の親族（子供を含まない）から成る世帯※2</t>
  </si>
  <si>
    <t>(12)夫婦、子供、親と他の親族から成る世帯※2</t>
  </si>
  <si>
    <t>(8)夫婦、子供とひとり親から成る世帯※2</t>
  </si>
  <si>
    <t>※1　家族類型を特定できない場合を含む。</t>
  </si>
  <si>
    <t>　　３世代世帯並びに母子世帯及び父子世帯ー特掲）</t>
  </si>
  <si>
    <t>※2　夫又は妻の親を特定できない場合を含む。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</si>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</sst>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181" fontId="3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2"/>
  <sheetViews>
    <sheetView tabSelected="1" view="pageBreakPreview" zoomScale="60" zoomScaleNormal="65" zoomScalePageLayoutView="0" workbookViewId="0" topLeftCell="A1">
      <pane ySplit="4" topLeftCell="A35" activePane="bottomLeft" state="frozen"/>
      <selection pane="topLeft" activeCell="A1" sqref="A1"/>
      <selection pane="bottomLeft" activeCell="A43" sqref="A43"/>
    </sheetView>
  </sheetViews>
  <sheetFormatPr defaultColWidth="9.00390625" defaultRowHeight="13.5"/>
  <cols>
    <col min="1" max="1" width="29.00390625" style="2" customWidth="1"/>
    <col min="2" max="3" width="10.25390625" style="2" customWidth="1"/>
    <col min="4" max="4" width="10.375" style="2" customWidth="1"/>
    <col min="5" max="8" width="10.25390625" style="2" customWidth="1"/>
    <col min="9" max="9" width="11.625" style="2" customWidth="1"/>
    <col min="10" max="11" width="10.25390625" style="2" customWidth="1"/>
    <col min="12" max="16384" width="9.00390625" style="2" customWidth="1"/>
  </cols>
  <sheetData>
    <row r="1" spans="1:11" s="1" customFormat="1" ht="26.2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3.25" customHeigh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54" customHeight="1">
      <c r="A3" s="32" t="s">
        <v>11</v>
      </c>
      <c r="B3" s="32" t="s">
        <v>12</v>
      </c>
      <c r="C3" s="32" t="s">
        <v>13</v>
      </c>
      <c r="D3" s="21" t="s">
        <v>36</v>
      </c>
      <c r="E3" s="30"/>
      <c r="F3" s="22"/>
      <c r="G3" s="21" t="s">
        <v>37</v>
      </c>
      <c r="H3" s="30"/>
      <c r="I3" s="22"/>
      <c r="J3" s="21" t="s">
        <v>14</v>
      </c>
      <c r="K3" s="22"/>
    </row>
    <row r="4" spans="1:11" ht="75.75" customHeight="1">
      <c r="A4" s="33"/>
      <c r="B4" s="33"/>
      <c r="C4" s="34"/>
      <c r="D4" s="9" t="s">
        <v>15</v>
      </c>
      <c r="E4" s="10" t="s">
        <v>10</v>
      </c>
      <c r="F4" s="10" t="s">
        <v>39</v>
      </c>
      <c r="G4" s="11" t="s">
        <v>15</v>
      </c>
      <c r="H4" s="4" t="s">
        <v>10</v>
      </c>
      <c r="I4" s="4" t="s">
        <v>38</v>
      </c>
      <c r="J4" s="8" t="s">
        <v>15</v>
      </c>
      <c r="K4" s="4" t="s">
        <v>10</v>
      </c>
    </row>
    <row r="5" spans="1:11" ht="36.75" customHeight="1">
      <c r="A5" s="20" t="s">
        <v>43</v>
      </c>
      <c r="B5" s="14">
        <v>84922</v>
      </c>
      <c r="C5" s="14">
        <f aca="true" t="shared" si="0" ref="C5:K5">SUM(C6,C35,C36)</f>
        <v>193083</v>
      </c>
      <c r="D5" s="14">
        <f t="shared" si="0"/>
        <v>7472</v>
      </c>
      <c r="E5" s="14">
        <f t="shared" si="0"/>
        <v>29104</v>
      </c>
      <c r="F5" s="14">
        <f t="shared" si="0"/>
        <v>9658</v>
      </c>
      <c r="G5" s="14">
        <f t="shared" si="0"/>
        <v>18476</v>
      </c>
      <c r="H5" s="14">
        <f t="shared" si="0"/>
        <v>71666</v>
      </c>
      <c r="I5" s="14">
        <f t="shared" si="0"/>
        <v>30739</v>
      </c>
      <c r="J5" s="14">
        <f t="shared" si="0"/>
        <v>4850</v>
      </c>
      <c r="K5" s="14">
        <f t="shared" si="0"/>
        <v>23382</v>
      </c>
    </row>
    <row r="6" spans="1:11" ht="36.75" customHeight="1">
      <c r="A6" s="5" t="s">
        <v>16</v>
      </c>
      <c r="B6" s="14">
        <f>SUM(B7,B12)</f>
        <v>53421</v>
      </c>
      <c r="C6" s="14">
        <f>SUM(C7,C12)</f>
        <v>160541</v>
      </c>
      <c r="D6" s="14">
        <f aca="true" t="shared" si="1" ref="D6:K6">SUM(D7,D12)</f>
        <v>7454</v>
      </c>
      <c r="E6" s="14">
        <f t="shared" si="1"/>
        <v>29015</v>
      </c>
      <c r="F6" s="14">
        <f t="shared" si="1"/>
        <v>9635</v>
      </c>
      <c r="G6" s="14">
        <f t="shared" si="1"/>
        <v>18318</v>
      </c>
      <c r="H6" s="14">
        <f t="shared" si="1"/>
        <v>71279</v>
      </c>
      <c r="I6" s="14">
        <f t="shared" si="1"/>
        <v>30546</v>
      </c>
      <c r="J6" s="14">
        <f t="shared" si="1"/>
        <v>4834</v>
      </c>
      <c r="K6" s="14">
        <f t="shared" si="1"/>
        <v>23295</v>
      </c>
    </row>
    <row r="7" spans="1:11" ht="36.75" customHeight="1">
      <c r="A7" s="5" t="s">
        <v>17</v>
      </c>
      <c r="B7" s="14">
        <f>SUM(B8:B11)</f>
        <v>46142</v>
      </c>
      <c r="C7" s="14">
        <f aca="true" t="shared" si="2" ref="C7:I7">SUM(C8:C11)</f>
        <v>129809</v>
      </c>
      <c r="D7" s="14">
        <f t="shared" si="2"/>
        <v>6514</v>
      </c>
      <c r="E7" s="14">
        <f t="shared" si="2"/>
        <v>24015</v>
      </c>
      <c r="F7" s="14">
        <f t="shared" si="2"/>
        <v>8435</v>
      </c>
      <c r="G7" s="14">
        <f t="shared" si="2"/>
        <v>15295</v>
      </c>
      <c r="H7" s="14">
        <f t="shared" si="2"/>
        <v>55928</v>
      </c>
      <c r="I7" s="14">
        <f t="shared" si="2"/>
        <v>25642</v>
      </c>
      <c r="J7" s="15" t="s">
        <v>18</v>
      </c>
      <c r="K7" s="15" t="s">
        <v>18</v>
      </c>
    </row>
    <row r="8" spans="1:11" ht="36.75" customHeight="1">
      <c r="A8" s="6" t="s">
        <v>19</v>
      </c>
      <c r="B8" s="16">
        <v>16838</v>
      </c>
      <c r="C8" s="16">
        <v>33676</v>
      </c>
      <c r="D8" s="17" t="s">
        <v>20</v>
      </c>
      <c r="E8" s="17" t="s">
        <v>20</v>
      </c>
      <c r="F8" s="17" t="s">
        <v>20</v>
      </c>
      <c r="G8" s="17">
        <v>1</v>
      </c>
      <c r="H8" s="17">
        <v>2</v>
      </c>
      <c r="I8" s="17">
        <v>1</v>
      </c>
      <c r="J8" s="18" t="s">
        <v>20</v>
      </c>
      <c r="K8" s="18" t="s">
        <v>20</v>
      </c>
    </row>
    <row r="9" spans="1:11" ht="36.75" customHeight="1">
      <c r="A9" s="6" t="s">
        <v>21</v>
      </c>
      <c r="B9" s="16">
        <v>21690</v>
      </c>
      <c r="C9" s="16">
        <v>78294</v>
      </c>
      <c r="D9" s="16">
        <v>6069</v>
      </c>
      <c r="E9" s="16">
        <v>22755</v>
      </c>
      <c r="F9" s="16">
        <v>7903</v>
      </c>
      <c r="G9" s="16">
        <v>13157</v>
      </c>
      <c r="H9" s="16">
        <v>50105</v>
      </c>
      <c r="I9" s="16">
        <v>22330</v>
      </c>
      <c r="J9" s="18" t="s">
        <v>20</v>
      </c>
      <c r="K9" s="18" t="s">
        <v>20</v>
      </c>
    </row>
    <row r="10" spans="1:11" ht="36.75" customHeight="1">
      <c r="A10" s="6" t="s">
        <v>22</v>
      </c>
      <c r="B10" s="16">
        <v>1032</v>
      </c>
      <c r="C10" s="16">
        <v>2362</v>
      </c>
      <c r="D10" s="16">
        <v>30</v>
      </c>
      <c r="E10" s="16">
        <v>77</v>
      </c>
      <c r="F10" s="16">
        <v>35</v>
      </c>
      <c r="G10" s="16">
        <v>201</v>
      </c>
      <c r="H10" s="16">
        <v>529</v>
      </c>
      <c r="I10" s="16">
        <v>287</v>
      </c>
      <c r="J10" s="18" t="s">
        <v>20</v>
      </c>
      <c r="K10" s="18" t="s">
        <v>20</v>
      </c>
    </row>
    <row r="11" spans="1:11" ht="36.75" customHeight="1">
      <c r="A11" s="6" t="s">
        <v>23</v>
      </c>
      <c r="B11" s="16">
        <v>6582</v>
      </c>
      <c r="C11" s="16">
        <v>15477</v>
      </c>
      <c r="D11" s="16">
        <v>415</v>
      </c>
      <c r="E11" s="16">
        <v>1183</v>
      </c>
      <c r="F11" s="16">
        <v>497</v>
      </c>
      <c r="G11" s="16">
        <v>1936</v>
      </c>
      <c r="H11" s="16">
        <v>5292</v>
      </c>
      <c r="I11" s="16">
        <v>3024</v>
      </c>
      <c r="J11" s="18" t="s">
        <v>20</v>
      </c>
      <c r="K11" s="18" t="s">
        <v>20</v>
      </c>
    </row>
    <row r="12" spans="1:11" ht="36.75" customHeight="1">
      <c r="A12" s="5" t="s">
        <v>40</v>
      </c>
      <c r="B12" s="19">
        <f>SUM(B13,B16,B19,B22,B25,B26,B27,B30,B33,B34)</f>
        <v>7279</v>
      </c>
      <c r="C12" s="16">
        <v>30732</v>
      </c>
      <c r="D12" s="16">
        <v>940</v>
      </c>
      <c r="E12" s="16">
        <v>5000</v>
      </c>
      <c r="F12" s="16">
        <v>1200</v>
      </c>
      <c r="G12" s="16">
        <v>3023</v>
      </c>
      <c r="H12" s="16">
        <v>15351</v>
      </c>
      <c r="I12" s="16">
        <v>4904</v>
      </c>
      <c r="J12" s="16">
        <v>4834</v>
      </c>
      <c r="K12" s="16">
        <v>23295</v>
      </c>
    </row>
    <row r="13" spans="1:11" ht="36.75" customHeight="1">
      <c r="A13" s="6" t="s">
        <v>24</v>
      </c>
      <c r="B13" s="14">
        <f>SUM(B14:B15)</f>
        <v>293</v>
      </c>
      <c r="C13" s="14">
        <f>SUM(C14:C15)</f>
        <v>1172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</row>
    <row r="14" spans="1:11" ht="36.75" customHeight="1">
      <c r="A14" s="6" t="s">
        <v>2</v>
      </c>
      <c r="B14" s="16">
        <v>235</v>
      </c>
      <c r="C14" s="16">
        <v>940</v>
      </c>
      <c r="D14" s="17" t="s">
        <v>25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8" t="s">
        <v>25</v>
      </c>
      <c r="K14" s="18" t="s">
        <v>25</v>
      </c>
    </row>
    <row r="15" spans="1:11" ht="36.75" customHeight="1">
      <c r="A15" s="6" t="s">
        <v>3</v>
      </c>
      <c r="B15" s="16">
        <v>58</v>
      </c>
      <c r="C15" s="16">
        <v>232</v>
      </c>
      <c r="D15" s="17" t="s">
        <v>25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8" t="s">
        <v>25</v>
      </c>
      <c r="K15" s="18" t="s">
        <v>25</v>
      </c>
    </row>
    <row r="16" spans="1:11" ht="36.75" customHeight="1">
      <c r="A16" s="6" t="s">
        <v>26</v>
      </c>
      <c r="B16" s="14">
        <f>SUM(B17:B18)</f>
        <v>1155</v>
      </c>
      <c r="C16" s="14">
        <f>SUM(C17:C18)</f>
        <v>3465</v>
      </c>
      <c r="D16" s="15" t="s">
        <v>25</v>
      </c>
      <c r="E16" s="15" t="s">
        <v>25</v>
      </c>
      <c r="F16" s="15" t="s">
        <v>25</v>
      </c>
      <c r="G16" s="15" t="s">
        <v>41</v>
      </c>
      <c r="H16" s="15" t="s">
        <v>41</v>
      </c>
      <c r="I16" s="15" t="s">
        <v>41</v>
      </c>
      <c r="J16" s="15" t="s">
        <v>25</v>
      </c>
      <c r="K16" s="15" t="s">
        <v>25</v>
      </c>
    </row>
    <row r="17" spans="1:11" ht="36.75" customHeight="1">
      <c r="A17" s="6" t="s">
        <v>2</v>
      </c>
      <c r="B17" s="16">
        <v>893</v>
      </c>
      <c r="C17" s="16">
        <v>2679</v>
      </c>
      <c r="D17" s="17" t="s">
        <v>25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8" t="s">
        <v>25</v>
      </c>
      <c r="K17" s="18" t="s">
        <v>25</v>
      </c>
    </row>
    <row r="18" spans="1:11" ht="36.75" customHeight="1">
      <c r="A18" s="6" t="s">
        <v>3</v>
      </c>
      <c r="B18" s="16">
        <v>262</v>
      </c>
      <c r="C18" s="16">
        <v>786</v>
      </c>
      <c r="D18" s="17" t="s">
        <v>25</v>
      </c>
      <c r="E18" s="17" t="s">
        <v>25</v>
      </c>
      <c r="F18" s="17" t="s">
        <v>25</v>
      </c>
      <c r="G18" s="17" t="s">
        <v>41</v>
      </c>
      <c r="H18" s="17" t="s">
        <v>41</v>
      </c>
      <c r="I18" s="17" t="s">
        <v>41</v>
      </c>
      <c r="J18" s="18" t="s">
        <v>25</v>
      </c>
      <c r="K18" s="18" t="s">
        <v>25</v>
      </c>
    </row>
    <row r="19" spans="1:11" ht="36.75" customHeight="1">
      <c r="A19" s="6" t="s">
        <v>27</v>
      </c>
      <c r="B19" s="14">
        <f>SUM(B20:B21)</f>
        <v>917</v>
      </c>
      <c r="C19" s="14">
        <f aca="true" t="shared" si="3" ref="C19:K19">SUM(C20:C21)</f>
        <v>5385</v>
      </c>
      <c r="D19" s="14">
        <f t="shared" si="3"/>
        <v>246</v>
      </c>
      <c r="E19" s="14">
        <f t="shared" si="3"/>
        <v>1448</v>
      </c>
      <c r="F19" s="14">
        <f t="shared" si="3"/>
        <v>323</v>
      </c>
      <c r="G19" s="14">
        <f t="shared" si="3"/>
        <v>699</v>
      </c>
      <c r="H19" s="14">
        <f t="shared" si="3"/>
        <v>4171</v>
      </c>
      <c r="I19" s="14">
        <f t="shared" si="3"/>
        <v>1254</v>
      </c>
      <c r="J19" s="14">
        <f t="shared" si="3"/>
        <v>917</v>
      </c>
      <c r="K19" s="14">
        <f t="shared" si="3"/>
        <v>5385</v>
      </c>
    </row>
    <row r="20" spans="1:11" ht="36.75" customHeight="1">
      <c r="A20" s="6" t="s">
        <v>4</v>
      </c>
      <c r="B20" s="16">
        <v>775</v>
      </c>
      <c r="C20" s="16">
        <v>4556</v>
      </c>
      <c r="D20" s="17">
        <v>201</v>
      </c>
      <c r="E20" s="16">
        <v>1189</v>
      </c>
      <c r="F20" s="16">
        <v>265</v>
      </c>
      <c r="G20" s="16">
        <v>583</v>
      </c>
      <c r="H20" s="16">
        <v>3487</v>
      </c>
      <c r="I20" s="16">
        <v>1052</v>
      </c>
      <c r="J20" s="16">
        <v>775</v>
      </c>
      <c r="K20" s="16">
        <v>4556</v>
      </c>
    </row>
    <row r="21" spans="1:11" ht="36.75" customHeight="1">
      <c r="A21" s="6" t="s">
        <v>5</v>
      </c>
      <c r="B21" s="16">
        <v>142</v>
      </c>
      <c r="C21" s="16">
        <v>829</v>
      </c>
      <c r="D21" s="17">
        <v>45</v>
      </c>
      <c r="E21" s="16">
        <v>259</v>
      </c>
      <c r="F21" s="16">
        <v>58</v>
      </c>
      <c r="G21" s="16">
        <v>116</v>
      </c>
      <c r="H21" s="16">
        <v>684</v>
      </c>
      <c r="I21" s="16">
        <v>202</v>
      </c>
      <c r="J21" s="16">
        <v>142</v>
      </c>
      <c r="K21" s="16">
        <v>829</v>
      </c>
    </row>
    <row r="22" spans="1:11" ht="36.75" customHeight="1">
      <c r="A22" s="6" t="s">
        <v>46</v>
      </c>
      <c r="B22" s="16">
        <v>2365</v>
      </c>
      <c r="C22" s="16">
        <v>10977</v>
      </c>
      <c r="D22" s="16">
        <v>291</v>
      </c>
      <c r="E22" s="16">
        <v>1420</v>
      </c>
      <c r="F22" s="16">
        <v>375</v>
      </c>
      <c r="G22" s="16">
        <v>1139</v>
      </c>
      <c r="H22" s="16">
        <v>5625</v>
      </c>
      <c r="I22" s="16">
        <v>1912</v>
      </c>
      <c r="J22" s="16">
        <v>2365</v>
      </c>
      <c r="K22" s="16">
        <v>10977</v>
      </c>
    </row>
    <row r="23" spans="1:11" ht="36.75" customHeight="1">
      <c r="A23" s="6" t="s">
        <v>4</v>
      </c>
      <c r="B23" s="16">
        <v>1825</v>
      </c>
      <c r="C23" s="16">
        <v>8490</v>
      </c>
      <c r="D23" s="17">
        <v>211</v>
      </c>
      <c r="E23" s="16">
        <v>1033</v>
      </c>
      <c r="F23" s="16">
        <v>275</v>
      </c>
      <c r="G23" s="16">
        <v>861</v>
      </c>
      <c r="H23" s="16">
        <v>4263</v>
      </c>
      <c r="I23" s="16">
        <v>1458</v>
      </c>
      <c r="J23" s="19">
        <v>1825</v>
      </c>
      <c r="K23" s="19">
        <v>8490</v>
      </c>
    </row>
    <row r="24" spans="1:11" ht="36.75" customHeight="1">
      <c r="A24" s="6" t="s">
        <v>5</v>
      </c>
      <c r="B24" s="16">
        <v>537</v>
      </c>
      <c r="C24" s="16">
        <v>2474</v>
      </c>
      <c r="D24" s="17">
        <v>80</v>
      </c>
      <c r="E24" s="16">
        <v>387</v>
      </c>
      <c r="F24" s="16">
        <v>100</v>
      </c>
      <c r="G24" s="16">
        <v>278</v>
      </c>
      <c r="H24" s="16">
        <v>1362</v>
      </c>
      <c r="I24" s="16">
        <v>454</v>
      </c>
      <c r="J24" s="19">
        <v>537</v>
      </c>
      <c r="K24" s="19">
        <v>2474</v>
      </c>
    </row>
    <row r="25" spans="1:11" ht="36.75" customHeight="1">
      <c r="A25" s="12" t="s">
        <v>28</v>
      </c>
      <c r="B25" s="16">
        <v>166</v>
      </c>
      <c r="C25" s="16">
        <v>545</v>
      </c>
      <c r="D25" s="16">
        <v>16</v>
      </c>
      <c r="E25" s="16">
        <v>65</v>
      </c>
      <c r="F25" s="16">
        <v>19</v>
      </c>
      <c r="G25" s="16">
        <v>51</v>
      </c>
      <c r="H25" s="16">
        <v>191</v>
      </c>
      <c r="I25" s="16">
        <v>66</v>
      </c>
      <c r="J25" s="18">
        <v>1</v>
      </c>
      <c r="K25" s="18">
        <v>5</v>
      </c>
    </row>
    <row r="26" spans="1:11" ht="36.75" customHeight="1">
      <c r="A26" s="13" t="s">
        <v>29</v>
      </c>
      <c r="B26" s="16">
        <v>575</v>
      </c>
      <c r="C26" s="16">
        <v>2614</v>
      </c>
      <c r="D26" s="16">
        <v>111</v>
      </c>
      <c r="E26" s="16">
        <v>537</v>
      </c>
      <c r="F26" s="16">
        <v>131</v>
      </c>
      <c r="G26" s="16">
        <v>414</v>
      </c>
      <c r="H26" s="16">
        <v>1930</v>
      </c>
      <c r="I26" s="16">
        <v>573</v>
      </c>
      <c r="J26" s="19">
        <v>486</v>
      </c>
      <c r="K26" s="19">
        <v>2216</v>
      </c>
    </row>
    <row r="27" spans="1:11" ht="36.75" customHeight="1">
      <c r="A27" s="13" t="s">
        <v>44</v>
      </c>
      <c r="B27" s="16">
        <v>95</v>
      </c>
      <c r="C27" s="16">
        <v>453</v>
      </c>
      <c r="D27" s="16">
        <v>6</v>
      </c>
      <c r="E27" s="16">
        <v>34</v>
      </c>
      <c r="F27" s="16">
        <v>7</v>
      </c>
      <c r="G27" s="16">
        <v>11</v>
      </c>
      <c r="H27" s="16">
        <v>56</v>
      </c>
      <c r="I27" s="16">
        <v>14</v>
      </c>
      <c r="J27" s="16">
        <v>27</v>
      </c>
      <c r="K27" s="16">
        <v>146</v>
      </c>
    </row>
    <row r="28" spans="1:11" ht="36.75" customHeight="1">
      <c r="A28" s="6" t="s">
        <v>6</v>
      </c>
      <c r="B28" s="16">
        <v>63</v>
      </c>
      <c r="C28" s="16">
        <v>297</v>
      </c>
      <c r="D28" s="17">
        <v>2</v>
      </c>
      <c r="E28" s="17">
        <v>9</v>
      </c>
      <c r="F28" s="17">
        <v>2</v>
      </c>
      <c r="G28" s="16">
        <v>4</v>
      </c>
      <c r="H28" s="16">
        <v>17</v>
      </c>
      <c r="I28" s="16">
        <v>4</v>
      </c>
      <c r="J28" s="19">
        <v>16</v>
      </c>
      <c r="K28" s="19">
        <v>83</v>
      </c>
    </row>
    <row r="29" spans="1:11" ht="36.75" customHeight="1">
      <c r="A29" s="6" t="s">
        <v>7</v>
      </c>
      <c r="B29" s="16">
        <v>23</v>
      </c>
      <c r="C29" s="16">
        <v>106</v>
      </c>
      <c r="D29" s="17" t="s">
        <v>41</v>
      </c>
      <c r="E29" s="17" t="s">
        <v>41</v>
      </c>
      <c r="F29" s="17" t="s">
        <v>41</v>
      </c>
      <c r="G29" s="17">
        <v>3</v>
      </c>
      <c r="H29" s="17">
        <v>14</v>
      </c>
      <c r="I29" s="17">
        <v>3</v>
      </c>
      <c r="J29" s="19">
        <v>6</v>
      </c>
      <c r="K29" s="19">
        <v>30</v>
      </c>
    </row>
    <row r="30" spans="1:11" ht="36.75" customHeight="1">
      <c r="A30" s="6" t="s">
        <v>45</v>
      </c>
      <c r="B30" s="16">
        <v>300</v>
      </c>
      <c r="C30" s="16">
        <v>1958</v>
      </c>
      <c r="D30" s="16">
        <v>153</v>
      </c>
      <c r="E30" s="16">
        <v>1041</v>
      </c>
      <c r="F30" s="16">
        <v>210</v>
      </c>
      <c r="G30" s="16">
        <v>264</v>
      </c>
      <c r="H30" s="16">
        <v>1756</v>
      </c>
      <c r="I30" s="16">
        <v>464</v>
      </c>
      <c r="J30" s="16">
        <v>300</v>
      </c>
      <c r="K30" s="16">
        <v>1958</v>
      </c>
    </row>
    <row r="31" spans="1:11" ht="36.75" customHeight="1">
      <c r="A31" s="6" t="s">
        <v>8</v>
      </c>
      <c r="B31" s="16">
        <v>225</v>
      </c>
      <c r="C31" s="16">
        <v>1473</v>
      </c>
      <c r="D31" s="16">
        <v>117</v>
      </c>
      <c r="E31" s="16">
        <v>799</v>
      </c>
      <c r="F31" s="16">
        <v>163</v>
      </c>
      <c r="G31" s="16">
        <v>201</v>
      </c>
      <c r="H31" s="16">
        <v>1340</v>
      </c>
      <c r="I31" s="16">
        <v>351</v>
      </c>
      <c r="J31" s="19">
        <v>225</v>
      </c>
      <c r="K31" s="19">
        <v>1473</v>
      </c>
    </row>
    <row r="32" spans="1:11" ht="36.75" customHeight="1">
      <c r="A32" s="6" t="s">
        <v>9</v>
      </c>
      <c r="B32" s="16">
        <v>64</v>
      </c>
      <c r="C32" s="16">
        <v>422</v>
      </c>
      <c r="D32" s="16">
        <v>33</v>
      </c>
      <c r="E32" s="16">
        <v>224</v>
      </c>
      <c r="F32" s="16">
        <v>44</v>
      </c>
      <c r="G32" s="16">
        <v>56</v>
      </c>
      <c r="H32" s="16">
        <v>374</v>
      </c>
      <c r="I32" s="16">
        <v>101</v>
      </c>
      <c r="J32" s="19">
        <v>64</v>
      </c>
      <c r="K32" s="19">
        <v>422</v>
      </c>
    </row>
    <row r="33" spans="1:11" ht="36.75" customHeight="1">
      <c r="A33" s="6" t="s">
        <v>0</v>
      </c>
      <c r="B33" s="16">
        <v>426</v>
      </c>
      <c r="C33" s="16">
        <v>879</v>
      </c>
      <c r="D33" s="17">
        <v>1</v>
      </c>
      <c r="E33" s="17">
        <v>3</v>
      </c>
      <c r="F33" s="17">
        <v>1</v>
      </c>
      <c r="G33" s="16">
        <v>12</v>
      </c>
      <c r="H33" s="16">
        <v>27</v>
      </c>
      <c r="I33" s="16">
        <v>16</v>
      </c>
      <c r="J33" s="18" t="s">
        <v>25</v>
      </c>
      <c r="K33" s="18" t="s">
        <v>25</v>
      </c>
    </row>
    <row r="34" spans="1:11" ht="36.75" customHeight="1">
      <c r="A34" s="6" t="s">
        <v>1</v>
      </c>
      <c r="B34" s="16">
        <v>987</v>
      </c>
      <c r="C34" s="16">
        <v>3284</v>
      </c>
      <c r="D34" s="16">
        <v>116</v>
      </c>
      <c r="E34" s="16">
        <v>452</v>
      </c>
      <c r="F34" s="16">
        <v>134</v>
      </c>
      <c r="G34" s="16">
        <v>433</v>
      </c>
      <c r="H34" s="16">
        <v>1595</v>
      </c>
      <c r="I34" s="16">
        <v>605</v>
      </c>
      <c r="J34" s="19">
        <v>738</v>
      </c>
      <c r="K34" s="19">
        <v>2608</v>
      </c>
    </row>
    <row r="35" spans="1:11" ht="36.75" customHeight="1">
      <c r="A35" s="7" t="s">
        <v>42</v>
      </c>
      <c r="B35" s="16">
        <v>706</v>
      </c>
      <c r="C35" s="16">
        <v>1749</v>
      </c>
      <c r="D35" s="17">
        <v>18</v>
      </c>
      <c r="E35" s="17">
        <v>89</v>
      </c>
      <c r="F35" s="17">
        <v>23</v>
      </c>
      <c r="G35" s="17">
        <v>68</v>
      </c>
      <c r="H35" s="17">
        <v>297</v>
      </c>
      <c r="I35" s="17">
        <v>103</v>
      </c>
      <c r="J35" s="17">
        <v>16</v>
      </c>
      <c r="K35" s="17">
        <v>87</v>
      </c>
    </row>
    <row r="36" spans="1:11" ht="36.75" customHeight="1">
      <c r="A36" s="7" t="s">
        <v>30</v>
      </c>
      <c r="B36" s="16">
        <v>30793</v>
      </c>
      <c r="C36" s="16">
        <v>30793</v>
      </c>
      <c r="D36" s="17" t="s">
        <v>20</v>
      </c>
      <c r="E36" s="17" t="s">
        <v>20</v>
      </c>
      <c r="F36" s="17" t="s">
        <v>20</v>
      </c>
      <c r="G36" s="16">
        <v>90</v>
      </c>
      <c r="H36" s="16">
        <v>90</v>
      </c>
      <c r="I36" s="16">
        <v>90</v>
      </c>
      <c r="J36" s="18" t="s">
        <v>20</v>
      </c>
      <c r="K36" s="18" t="s">
        <v>20</v>
      </c>
    </row>
    <row r="37" spans="1:11" ht="25.5" customHeight="1">
      <c r="A37" s="24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36.75" customHeight="1">
      <c r="A38" s="3" t="s">
        <v>32</v>
      </c>
      <c r="B38" s="16">
        <v>1353</v>
      </c>
      <c r="C38" s="16">
        <v>3529</v>
      </c>
      <c r="D38" s="16">
        <v>264</v>
      </c>
      <c r="E38" s="16">
        <v>737</v>
      </c>
      <c r="F38" s="16">
        <v>319</v>
      </c>
      <c r="G38" s="16">
        <v>1257</v>
      </c>
      <c r="H38" s="16">
        <v>3329</v>
      </c>
      <c r="I38" s="16">
        <v>1958</v>
      </c>
      <c r="J38" s="17" t="s">
        <v>33</v>
      </c>
      <c r="K38" s="17" t="s">
        <v>33</v>
      </c>
    </row>
    <row r="39" spans="1:11" ht="36.75" customHeight="1">
      <c r="A39" s="3" t="s">
        <v>34</v>
      </c>
      <c r="B39" s="16">
        <v>136</v>
      </c>
      <c r="C39" s="16">
        <v>336</v>
      </c>
      <c r="D39" s="16">
        <v>14</v>
      </c>
      <c r="E39" s="16">
        <v>39</v>
      </c>
      <c r="F39" s="16">
        <v>17</v>
      </c>
      <c r="G39" s="16">
        <v>122</v>
      </c>
      <c r="H39" s="16">
        <v>308</v>
      </c>
      <c r="I39" s="16">
        <v>181</v>
      </c>
      <c r="J39" s="17" t="s">
        <v>25</v>
      </c>
      <c r="K39" s="17" t="s">
        <v>25</v>
      </c>
    </row>
    <row r="40" spans="1:11" ht="24" customHeight="1">
      <c r="A40" s="23" t="s">
        <v>47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24" customHeight="1">
      <c r="A41" s="29" t="s">
        <v>49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24.75" customHeight="1">
      <c r="A42" s="28" t="s">
        <v>50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</sheetData>
  <sheetProtection formatCells="0" formatColumns="0" formatRows="0" insertColumns="0" insertRows="0"/>
  <mergeCells count="12">
    <mergeCell ref="B3:B4"/>
    <mergeCell ref="C3:C4"/>
    <mergeCell ref="J3:K3"/>
    <mergeCell ref="A40:K40"/>
    <mergeCell ref="A37:K37"/>
    <mergeCell ref="A1:K1"/>
    <mergeCell ref="A42:K42"/>
    <mergeCell ref="A41:K41"/>
    <mergeCell ref="D3:F3"/>
    <mergeCell ref="G3:I3"/>
    <mergeCell ref="A2:K2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scaleWithDoc="0" alignWithMargins="0">
    <oddFooter>&amp;C41</oddFooter>
  </headerFooter>
  <ignoredErrors>
    <ignoredError sqref="C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2015-01-27T02:09:17Z</cp:lastPrinted>
  <dcterms:created xsi:type="dcterms:W3CDTF">2000-03-15T05:51:09Z</dcterms:created>
  <dcterms:modified xsi:type="dcterms:W3CDTF">2015-01-30T01:08:02Z</dcterms:modified>
  <cp:category/>
  <cp:version/>
  <cp:contentType/>
  <cp:contentStatus/>
</cp:coreProperties>
</file>